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9" i="2" l="1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B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</calcChain>
</file>

<file path=xl/sharedStrings.xml><?xml version="1.0" encoding="utf-8"?>
<sst xmlns="http://schemas.openxmlformats.org/spreadsheetml/2006/main" count="16" uniqueCount="12">
  <si>
    <t>Chiều cao</t>
  </si>
  <si>
    <t>CN lý tưởng nữ</t>
  </si>
  <si>
    <t>CN lý tưởng nam</t>
  </si>
  <si>
    <t>CNLT nữ</t>
  </si>
  <si>
    <t>CNLT nam</t>
  </si>
  <si>
    <t>CNLT(A) Nữ = 45.5 + 0.91 x (Chiều cao(cm) - 154.4)</t>
  </si>
  <si>
    <t>CNLT(A) Nam = 50.0 + 0.91 x (Chiều cao(cm) - 154.4)</t>
  </si>
  <si>
    <t>BẢNG CÂN NẶNG LÝ TƯỞNG (A) NGƯỜI LỚN (Kg)</t>
  </si>
  <si>
    <t>B ≥ 120% A:
chọn CN hiệu chỉnh</t>
  </si>
  <si>
    <t>B &lt; A:
Chọn B</t>
  </si>
  <si>
    <t>B = 100 -119 % A:
Chọn A</t>
  </si>
  <si>
    <t>Cân nặng hiệu chỉnh  = CNLT(A) + 0.4 x (Cân nặng thực tế(B) - CNLT(A))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</si>
</sst>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4"/>
  <sheetViews>
    <sheetView workbookViewId="0">
      <selection activeCell="A3" sqref="A3:C3"/>
    </sheetView>
  </sheetViews>
  <sheetFormatPr defaultRowHeight="15" x14ac:dyDescent="0.25"/>
  <cols>
    <col min="1" max="3" width="9.140625" style="1"/>
  </cols>
  <sheetData>
    <row r="3" spans="1:3" ht="43.5" customHeight="1" x14ac:dyDescent="0.25">
      <c r="A3" s="2" t="s">
        <v>0</v>
      </c>
      <c r="B3" s="2" t="s">
        <v>1</v>
      </c>
      <c r="C3" s="2" t="s">
        <v>2</v>
      </c>
    </row>
    <row r="4" spans="1:3" x14ac:dyDescent="0.25">
      <c r="A4" s="3">
        <v>130</v>
      </c>
      <c r="B4" s="3">
        <f t="shared" ref="B4:B68" si="0">45.5+(0.91*(A4-152.4))</f>
        <v>25.115999999999993</v>
      </c>
      <c r="C4" s="3">
        <f>50+(0.91*(A4-152.4))</f>
        <v>29.615999999999993</v>
      </c>
    </row>
    <row r="5" spans="1:3" x14ac:dyDescent="0.25">
      <c r="A5" s="3">
        <v>131</v>
      </c>
      <c r="B5" s="3">
        <f t="shared" si="0"/>
        <v>26.025999999999993</v>
      </c>
      <c r="C5" s="3">
        <f t="shared" ref="C5:C68" si="1">50+(0.91*(A5-152.4))</f>
        <v>30.525999999999993</v>
      </c>
    </row>
    <row r="6" spans="1:3" x14ac:dyDescent="0.25">
      <c r="A6" s="3">
        <v>132</v>
      </c>
      <c r="B6" s="3">
        <f t="shared" si="0"/>
        <v>26.935999999999993</v>
      </c>
      <c r="C6" s="3">
        <f t="shared" si="1"/>
        <v>31.435999999999993</v>
      </c>
    </row>
    <row r="7" spans="1:3" x14ac:dyDescent="0.25">
      <c r="A7" s="3">
        <v>133</v>
      </c>
      <c r="B7" s="3">
        <f t="shared" si="0"/>
        <v>27.845999999999993</v>
      </c>
      <c r="C7" s="3">
        <f t="shared" si="1"/>
        <v>32.345999999999989</v>
      </c>
    </row>
    <row r="8" spans="1:3" x14ac:dyDescent="0.25">
      <c r="A8" s="3">
        <v>134</v>
      </c>
      <c r="B8" s="3">
        <f t="shared" si="0"/>
        <v>28.755999999999993</v>
      </c>
      <c r="C8" s="3">
        <f t="shared" si="1"/>
        <v>33.255999999999993</v>
      </c>
    </row>
    <row r="9" spans="1:3" x14ac:dyDescent="0.25">
      <c r="A9" s="3">
        <v>135</v>
      </c>
      <c r="B9" s="3">
        <f t="shared" si="0"/>
        <v>29.665999999999997</v>
      </c>
      <c r="C9" s="3">
        <f t="shared" si="1"/>
        <v>34.165999999999997</v>
      </c>
    </row>
    <row r="10" spans="1:3" x14ac:dyDescent="0.25">
      <c r="A10" s="3">
        <v>136</v>
      </c>
      <c r="B10" s="3">
        <f t="shared" si="0"/>
        <v>30.575999999999993</v>
      </c>
      <c r="C10" s="3">
        <f t="shared" si="1"/>
        <v>35.075999999999993</v>
      </c>
    </row>
    <row r="11" spans="1:3" x14ac:dyDescent="0.25">
      <c r="A11" s="3">
        <v>137</v>
      </c>
      <c r="B11" s="3">
        <f t="shared" si="0"/>
        <v>31.485999999999994</v>
      </c>
      <c r="C11" s="3">
        <f t="shared" si="1"/>
        <v>35.98599999999999</v>
      </c>
    </row>
    <row r="12" spans="1:3" x14ac:dyDescent="0.25">
      <c r="A12" s="3">
        <v>138</v>
      </c>
      <c r="B12" s="3">
        <f t="shared" si="0"/>
        <v>32.395999999999994</v>
      </c>
      <c r="C12" s="3">
        <f t="shared" si="1"/>
        <v>36.895999999999994</v>
      </c>
    </row>
    <row r="13" spans="1:3" x14ac:dyDescent="0.25">
      <c r="A13" s="3">
        <v>139</v>
      </c>
      <c r="B13" s="3">
        <f t="shared" si="0"/>
        <v>33.305999999999997</v>
      </c>
      <c r="C13" s="3">
        <f t="shared" si="1"/>
        <v>37.805999999999997</v>
      </c>
    </row>
    <row r="14" spans="1:3" x14ac:dyDescent="0.25">
      <c r="A14" s="3">
        <v>140</v>
      </c>
      <c r="B14" s="3">
        <f t="shared" si="0"/>
        <v>34.215999999999994</v>
      </c>
      <c r="C14" s="3">
        <f t="shared" si="1"/>
        <v>38.715999999999994</v>
      </c>
    </row>
    <row r="15" spans="1:3" x14ac:dyDescent="0.25">
      <c r="A15" s="3">
        <v>141</v>
      </c>
      <c r="B15" s="3">
        <f t="shared" si="0"/>
        <v>35.125999999999991</v>
      </c>
      <c r="C15" s="3">
        <f t="shared" si="1"/>
        <v>39.625999999999991</v>
      </c>
    </row>
    <row r="16" spans="1:3" x14ac:dyDescent="0.25">
      <c r="A16" s="3">
        <v>142</v>
      </c>
      <c r="B16" s="3">
        <f t="shared" si="0"/>
        <v>36.035999999999994</v>
      </c>
      <c r="C16" s="3">
        <f t="shared" si="1"/>
        <v>40.535999999999994</v>
      </c>
    </row>
    <row r="17" spans="1:3" x14ac:dyDescent="0.25">
      <c r="A17" s="3">
        <v>143</v>
      </c>
      <c r="B17" s="3">
        <f t="shared" si="0"/>
        <v>36.945999999999998</v>
      </c>
      <c r="C17" s="3">
        <f t="shared" si="1"/>
        <v>41.445999999999998</v>
      </c>
    </row>
    <row r="18" spans="1:3" x14ac:dyDescent="0.25">
      <c r="A18" s="3">
        <v>144</v>
      </c>
      <c r="B18" s="3">
        <f t="shared" si="0"/>
        <v>37.855999999999995</v>
      </c>
      <c r="C18" s="3">
        <f t="shared" si="1"/>
        <v>42.355999999999995</v>
      </c>
    </row>
    <row r="19" spans="1:3" x14ac:dyDescent="0.25">
      <c r="A19" s="3">
        <v>145</v>
      </c>
      <c r="B19" s="3">
        <f t="shared" si="0"/>
        <v>38.765999999999991</v>
      </c>
      <c r="C19" s="3">
        <f t="shared" si="1"/>
        <v>43.265999999999991</v>
      </c>
    </row>
    <row r="20" spans="1:3" x14ac:dyDescent="0.25">
      <c r="A20" s="3">
        <v>146</v>
      </c>
      <c r="B20" s="3">
        <f t="shared" si="0"/>
        <v>39.675999999999995</v>
      </c>
      <c r="C20" s="3">
        <f t="shared" si="1"/>
        <v>44.175999999999995</v>
      </c>
    </row>
    <row r="21" spans="1:3" x14ac:dyDescent="0.25">
      <c r="A21" s="3">
        <v>147</v>
      </c>
      <c r="B21" s="3">
        <f t="shared" si="0"/>
        <v>40.585999999999999</v>
      </c>
      <c r="C21" s="3">
        <f t="shared" si="1"/>
        <v>45.085999999999999</v>
      </c>
    </row>
    <row r="22" spans="1:3" x14ac:dyDescent="0.25">
      <c r="A22" s="3">
        <v>148</v>
      </c>
      <c r="B22" s="3">
        <f t="shared" si="0"/>
        <v>41.495999999999995</v>
      </c>
      <c r="C22" s="3">
        <f t="shared" si="1"/>
        <v>45.995999999999995</v>
      </c>
    </row>
    <row r="23" spans="1:3" x14ac:dyDescent="0.25">
      <c r="A23" s="3">
        <v>149</v>
      </c>
      <c r="B23" s="3">
        <f t="shared" si="0"/>
        <v>42.405999999999992</v>
      </c>
      <c r="C23" s="3">
        <f t="shared" si="1"/>
        <v>46.905999999999992</v>
      </c>
    </row>
    <row r="24" spans="1:3" x14ac:dyDescent="0.25">
      <c r="A24" s="3">
        <v>150</v>
      </c>
      <c r="B24" s="3">
        <f t="shared" si="0"/>
        <v>43.315999999999995</v>
      </c>
      <c r="C24" s="3">
        <f t="shared" si="1"/>
        <v>47.815999999999995</v>
      </c>
    </row>
    <row r="25" spans="1:3" x14ac:dyDescent="0.25">
      <c r="A25" s="3">
        <v>151</v>
      </c>
      <c r="B25" s="3">
        <f t="shared" si="0"/>
        <v>44.225999999999992</v>
      </c>
      <c r="C25" s="3">
        <f t="shared" si="1"/>
        <v>48.725999999999992</v>
      </c>
    </row>
    <row r="26" spans="1:3" x14ac:dyDescent="0.25">
      <c r="A26" s="3">
        <v>152</v>
      </c>
      <c r="B26" s="3">
        <f t="shared" si="0"/>
        <v>45.135999999999996</v>
      </c>
      <c r="C26" s="3">
        <f t="shared" si="1"/>
        <v>49.635999999999996</v>
      </c>
    </row>
    <row r="27" spans="1:3" x14ac:dyDescent="0.25">
      <c r="A27" s="3">
        <v>153</v>
      </c>
      <c r="B27" s="3">
        <f t="shared" si="0"/>
        <v>46.045999999999992</v>
      </c>
      <c r="C27" s="3">
        <f t="shared" si="1"/>
        <v>50.545999999999992</v>
      </c>
    </row>
    <row r="28" spans="1:3" x14ac:dyDescent="0.25">
      <c r="A28" s="3">
        <v>154</v>
      </c>
      <c r="B28" s="3">
        <f t="shared" si="0"/>
        <v>46.955999999999996</v>
      </c>
      <c r="C28" s="3">
        <f t="shared" si="1"/>
        <v>51.455999999999996</v>
      </c>
    </row>
    <row r="29" spans="1:3" x14ac:dyDescent="0.25">
      <c r="A29" s="3">
        <v>155</v>
      </c>
      <c r="B29" s="3">
        <f t="shared" si="0"/>
        <v>47.865999999999993</v>
      </c>
      <c r="C29" s="3">
        <f t="shared" si="1"/>
        <v>52.365999999999993</v>
      </c>
    </row>
    <row r="30" spans="1:3" x14ac:dyDescent="0.25">
      <c r="A30" s="3">
        <v>156</v>
      </c>
      <c r="B30" s="3">
        <f t="shared" si="0"/>
        <v>48.775999999999996</v>
      </c>
      <c r="C30" s="3">
        <f t="shared" si="1"/>
        <v>53.275999999999996</v>
      </c>
    </row>
    <row r="31" spans="1:3" x14ac:dyDescent="0.25">
      <c r="A31" s="3">
        <v>157</v>
      </c>
      <c r="B31" s="3">
        <f t="shared" si="0"/>
        <v>49.685999999999993</v>
      </c>
      <c r="C31" s="3">
        <f t="shared" si="1"/>
        <v>54.185999999999993</v>
      </c>
    </row>
    <row r="32" spans="1:3" x14ac:dyDescent="0.25">
      <c r="A32" s="3">
        <v>158</v>
      </c>
      <c r="B32" s="3">
        <f t="shared" si="0"/>
        <v>50.595999999999997</v>
      </c>
      <c r="C32" s="3">
        <f t="shared" si="1"/>
        <v>55.095999999999997</v>
      </c>
    </row>
    <row r="33" spans="1:3" x14ac:dyDescent="0.25">
      <c r="A33" s="3">
        <v>159</v>
      </c>
      <c r="B33" s="3">
        <f t="shared" si="0"/>
        <v>51.505999999999993</v>
      </c>
      <c r="C33" s="3">
        <f t="shared" si="1"/>
        <v>56.005999999999993</v>
      </c>
    </row>
    <row r="34" spans="1:3" x14ac:dyDescent="0.25">
      <c r="A34" s="3">
        <v>160</v>
      </c>
      <c r="B34" s="3">
        <f t="shared" si="0"/>
        <v>52.415999999999997</v>
      </c>
      <c r="C34" s="3">
        <f t="shared" si="1"/>
        <v>56.915999999999997</v>
      </c>
    </row>
    <row r="35" spans="1:3" x14ac:dyDescent="0.25">
      <c r="A35" s="3">
        <v>161</v>
      </c>
      <c r="B35" s="3">
        <f t="shared" si="0"/>
        <v>53.325999999999993</v>
      </c>
      <c r="C35" s="3">
        <f t="shared" si="1"/>
        <v>57.825999999999993</v>
      </c>
    </row>
    <row r="36" spans="1:3" x14ac:dyDescent="0.25">
      <c r="A36" s="3">
        <v>162</v>
      </c>
      <c r="B36" s="3">
        <f t="shared" si="0"/>
        <v>54.235999999999997</v>
      </c>
      <c r="C36" s="3">
        <f t="shared" si="1"/>
        <v>58.735999999999997</v>
      </c>
    </row>
    <row r="37" spans="1:3" x14ac:dyDescent="0.25">
      <c r="A37" s="3">
        <v>163</v>
      </c>
      <c r="B37" s="3">
        <f t="shared" si="0"/>
        <v>55.145999999999994</v>
      </c>
      <c r="C37" s="3">
        <f t="shared" si="1"/>
        <v>59.645999999999994</v>
      </c>
    </row>
    <row r="38" spans="1:3" x14ac:dyDescent="0.25">
      <c r="A38" s="3">
        <v>164</v>
      </c>
      <c r="B38" s="3">
        <f t="shared" si="0"/>
        <v>56.055999999999997</v>
      </c>
      <c r="C38" s="3">
        <f t="shared" si="1"/>
        <v>60.555999999999997</v>
      </c>
    </row>
    <row r="39" spans="1:3" x14ac:dyDescent="0.25">
      <c r="A39" s="3">
        <v>165</v>
      </c>
      <c r="B39" s="3">
        <f t="shared" si="0"/>
        <v>56.965999999999994</v>
      </c>
      <c r="C39" s="3">
        <f t="shared" si="1"/>
        <v>61.465999999999994</v>
      </c>
    </row>
    <row r="40" spans="1:3" x14ac:dyDescent="0.25">
      <c r="A40" s="3">
        <v>166</v>
      </c>
      <c r="B40" s="3">
        <f t="shared" si="0"/>
        <v>57.875999999999998</v>
      </c>
      <c r="C40" s="3">
        <f t="shared" si="1"/>
        <v>62.375999999999998</v>
      </c>
    </row>
    <row r="41" spans="1:3" x14ac:dyDescent="0.25">
      <c r="A41" s="3">
        <v>167</v>
      </c>
      <c r="B41" s="3">
        <f t="shared" si="0"/>
        <v>58.785999999999994</v>
      </c>
      <c r="C41" s="3">
        <f t="shared" si="1"/>
        <v>63.285999999999994</v>
      </c>
    </row>
    <row r="42" spans="1:3" x14ac:dyDescent="0.25">
      <c r="A42" s="3">
        <v>168</v>
      </c>
      <c r="B42" s="3">
        <f t="shared" si="0"/>
        <v>59.695999999999998</v>
      </c>
      <c r="C42" s="3">
        <f t="shared" si="1"/>
        <v>64.195999999999998</v>
      </c>
    </row>
    <row r="43" spans="1:3" x14ac:dyDescent="0.25">
      <c r="A43" s="3">
        <v>169</v>
      </c>
      <c r="B43" s="3">
        <f t="shared" si="0"/>
        <v>60.605999999999995</v>
      </c>
      <c r="C43" s="3">
        <f t="shared" si="1"/>
        <v>65.105999999999995</v>
      </c>
    </row>
    <row r="44" spans="1:3" x14ac:dyDescent="0.25">
      <c r="A44" s="3">
        <v>170</v>
      </c>
      <c r="B44" s="3">
        <f t="shared" si="0"/>
        <v>61.515999999999991</v>
      </c>
      <c r="C44" s="3">
        <f t="shared" si="1"/>
        <v>66.015999999999991</v>
      </c>
    </row>
    <row r="45" spans="1:3" x14ac:dyDescent="0.25">
      <c r="A45" s="3">
        <v>171</v>
      </c>
      <c r="B45" s="3">
        <f t="shared" si="0"/>
        <v>62.425999999999995</v>
      </c>
      <c r="C45" s="3">
        <f t="shared" si="1"/>
        <v>66.925999999999988</v>
      </c>
    </row>
    <row r="46" spans="1:3" x14ac:dyDescent="0.25">
      <c r="A46" s="3">
        <v>172</v>
      </c>
      <c r="B46" s="3">
        <f t="shared" si="0"/>
        <v>63.335999999999999</v>
      </c>
      <c r="C46" s="3">
        <f t="shared" si="1"/>
        <v>67.835999999999999</v>
      </c>
    </row>
    <row r="47" spans="1:3" x14ac:dyDescent="0.25">
      <c r="A47" s="3">
        <v>173</v>
      </c>
      <c r="B47" s="3">
        <f t="shared" si="0"/>
        <v>64.245999999999995</v>
      </c>
      <c r="C47" s="3">
        <f t="shared" si="1"/>
        <v>68.745999999999995</v>
      </c>
    </row>
    <row r="48" spans="1:3" x14ac:dyDescent="0.25">
      <c r="A48" s="3">
        <v>174</v>
      </c>
      <c r="B48" s="3">
        <f t="shared" si="0"/>
        <v>65.155999999999992</v>
      </c>
      <c r="C48" s="3">
        <f t="shared" si="1"/>
        <v>69.655999999999992</v>
      </c>
    </row>
    <row r="49" spans="1:3" x14ac:dyDescent="0.25">
      <c r="A49" s="3">
        <v>175</v>
      </c>
      <c r="B49" s="3">
        <f t="shared" si="0"/>
        <v>66.066000000000003</v>
      </c>
      <c r="C49" s="3">
        <f t="shared" si="1"/>
        <v>70.566000000000003</v>
      </c>
    </row>
    <row r="50" spans="1:3" x14ac:dyDescent="0.25">
      <c r="A50" s="3">
        <v>176</v>
      </c>
      <c r="B50" s="3">
        <f t="shared" si="0"/>
        <v>66.975999999999999</v>
      </c>
      <c r="C50" s="3">
        <f t="shared" si="1"/>
        <v>71.475999999999999</v>
      </c>
    </row>
    <row r="51" spans="1:3" x14ac:dyDescent="0.25">
      <c r="A51" s="3">
        <v>177</v>
      </c>
      <c r="B51" s="3">
        <f t="shared" si="0"/>
        <v>67.885999999999996</v>
      </c>
      <c r="C51" s="3">
        <f t="shared" si="1"/>
        <v>72.385999999999996</v>
      </c>
    </row>
    <row r="52" spans="1:3" x14ac:dyDescent="0.25">
      <c r="A52" s="3">
        <v>178</v>
      </c>
      <c r="B52" s="3">
        <f t="shared" si="0"/>
        <v>68.795999999999992</v>
      </c>
      <c r="C52" s="3">
        <f t="shared" si="1"/>
        <v>73.295999999999992</v>
      </c>
    </row>
    <row r="53" spans="1:3" x14ac:dyDescent="0.25">
      <c r="A53" s="3">
        <v>179</v>
      </c>
      <c r="B53" s="3">
        <f t="shared" si="0"/>
        <v>69.705999999999989</v>
      </c>
      <c r="C53" s="3">
        <f t="shared" si="1"/>
        <v>74.205999999999989</v>
      </c>
    </row>
    <row r="54" spans="1:3" x14ac:dyDescent="0.25">
      <c r="A54" s="3">
        <v>180</v>
      </c>
      <c r="B54" s="3">
        <f t="shared" si="0"/>
        <v>70.616</v>
      </c>
      <c r="C54" s="3">
        <f t="shared" si="1"/>
        <v>75.116</v>
      </c>
    </row>
    <row r="55" spans="1:3" x14ac:dyDescent="0.25">
      <c r="A55" s="3">
        <v>181</v>
      </c>
      <c r="B55" s="3">
        <f t="shared" si="0"/>
        <v>71.525999999999996</v>
      </c>
      <c r="C55" s="3">
        <f t="shared" si="1"/>
        <v>76.025999999999996</v>
      </c>
    </row>
    <row r="56" spans="1:3" x14ac:dyDescent="0.25">
      <c r="A56" s="3">
        <v>182</v>
      </c>
      <c r="B56" s="3">
        <f t="shared" si="0"/>
        <v>72.435999999999993</v>
      </c>
      <c r="C56" s="3">
        <f t="shared" si="1"/>
        <v>76.935999999999993</v>
      </c>
    </row>
    <row r="57" spans="1:3" x14ac:dyDescent="0.25">
      <c r="A57" s="3">
        <v>183</v>
      </c>
      <c r="B57" s="3">
        <f t="shared" si="0"/>
        <v>73.346000000000004</v>
      </c>
      <c r="C57" s="3">
        <f t="shared" si="1"/>
        <v>77.846000000000004</v>
      </c>
    </row>
    <row r="58" spans="1:3" x14ac:dyDescent="0.25">
      <c r="A58" s="3">
        <v>184</v>
      </c>
      <c r="B58" s="3">
        <f t="shared" si="0"/>
        <v>74.256</v>
      </c>
      <c r="C58" s="3">
        <f t="shared" si="1"/>
        <v>78.756</v>
      </c>
    </row>
    <row r="59" spans="1:3" x14ac:dyDescent="0.25">
      <c r="A59" s="3">
        <v>185</v>
      </c>
      <c r="B59" s="3">
        <f t="shared" si="0"/>
        <v>75.165999999999997</v>
      </c>
      <c r="C59" s="3">
        <f t="shared" si="1"/>
        <v>79.665999999999997</v>
      </c>
    </row>
    <row r="60" spans="1:3" x14ac:dyDescent="0.25">
      <c r="A60" s="3">
        <v>186</v>
      </c>
      <c r="B60" s="3">
        <f t="shared" si="0"/>
        <v>76.075999999999993</v>
      </c>
      <c r="C60" s="3">
        <f t="shared" si="1"/>
        <v>80.575999999999993</v>
      </c>
    </row>
    <row r="61" spans="1:3" x14ac:dyDescent="0.25">
      <c r="A61" s="3">
        <v>187</v>
      </c>
      <c r="B61" s="3">
        <f t="shared" si="0"/>
        <v>76.98599999999999</v>
      </c>
      <c r="C61" s="3">
        <f t="shared" si="1"/>
        <v>81.48599999999999</v>
      </c>
    </row>
    <row r="62" spans="1:3" x14ac:dyDescent="0.25">
      <c r="A62" s="3">
        <v>188</v>
      </c>
      <c r="B62" s="3">
        <f t="shared" si="0"/>
        <v>77.895999999999987</v>
      </c>
      <c r="C62" s="3">
        <f t="shared" si="1"/>
        <v>82.395999999999987</v>
      </c>
    </row>
    <row r="63" spans="1:3" x14ac:dyDescent="0.25">
      <c r="A63" s="3">
        <v>189</v>
      </c>
      <c r="B63" s="3">
        <f t="shared" si="0"/>
        <v>78.805999999999997</v>
      </c>
      <c r="C63" s="3">
        <f t="shared" si="1"/>
        <v>83.305999999999997</v>
      </c>
    </row>
    <row r="64" spans="1:3" x14ac:dyDescent="0.25">
      <c r="A64" s="3">
        <v>190</v>
      </c>
      <c r="B64" s="3">
        <f t="shared" si="0"/>
        <v>79.715999999999994</v>
      </c>
      <c r="C64" s="3">
        <f t="shared" si="1"/>
        <v>84.215999999999994</v>
      </c>
    </row>
    <row r="65" spans="1:3" x14ac:dyDescent="0.25">
      <c r="A65" s="3">
        <v>191</v>
      </c>
      <c r="B65" s="3">
        <f t="shared" si="0"/>
        <v>80.626000000000005</v>
      </c>
      <c r="C65" s="3">
        <f t="shared" si="1"/>
        <v>85.126000000000005</v>
      </c>
    </row>
    <row r="66" spans="1:3" x14ac:dyDescent="0.25">
      <c r="A66" s="3">
        <v>192</v>
      </c>
      <c r="B66" s="3">
        <f t="shared" si="0"/>
        <v>81.536000000000001</v>
      </c>
      <c r="C66" s="3">
        <f t="shared" si="1"/>
        <v>86.036000000000001</v>
      </c>
    </row>
    <row r="67" spans="1:3" x14ac:dyDescent="0.25">
      <c r="A67" s="3">
        <v>193</v>
      </c>
      <c r="B67" s="3">
        <f t="shared" si="0"/>
        <v>82.445999999999998</v>
      </c>
      <c r="C67" s="3">
        <f t="shared" si="1"/>
        <v>86.945999999999998</v>
      </c>
    </row>
    <row r="68" spans="1:3" x14ac:dyDescent="0.25">
      <c r="A68" s="3">
        <v>194</v>
      </c>
      <c r="B68" s="3">
        <f t="shared" si="0"/>
        <v>83.355999999999995</v>
      </c>
      <c r="C68" s="3">
        <f t="shared" si="1"/>
        <v>87.855999999999995</v>
      </c>
    </row>
    <row r="69" spans="1:3" x14ac:dyDescent="0.25">
      <c r="A69" s="3">
        <v>195</v>
      </c>
      <c r="B69" s="3">
        <f t="shared" ref="B69:B74" si="2">45.5+(0.91*(A69-152.4))</f>
        <v>84.265999999999991</v>
      </c>
      <c r="C69" s="3">
        <f t="shared" ref="C69:C74" si="3">50+(0.91*(A69-152.4))</f>
        <v>88.765999999999991</v>
      </c>
    </row>
    <row r="70" spans="1:3" x14ac:dyDescent="0.25">
      <c r="A70" s="3">
        <v>196</v>
      </c>
      <c r="B70" s="3">
        <f t="shared" si="2"/>
        <v>85.175999999999988</v>
      </c>
      <c r="C70" s="3">
        <f t="shared" si="3"/>
        <v>89.675999999999988</v>
      </c>
    </row>
    <row r="71" spans="1:3" x14ac:dyDescent="0.25">
      <c r="A71" s="3">
        <v>197</v>
      </c>
      <c r="B71" s="3">
        <f t="shared" si="2"/>
        <v>86.085999999999999</v>
      </c>
      <c r="C71" s="3">
        <f t="shared" si="3"/>
        <v>90.585999999999999</v>
      </c>
    </row>
    <row r="72" spans="1:3" x14ac:dyDescent="0.25">
      <c r="A72" s="3">
        <v>198</v>
      </c>
      <c r="B72" s="3">
        <f t="shared" si="2"/>
        <v>86.995999999999995</v>
      </c>
      <c r="C72" s="3">
        <f t="shared" si="3"/>
        <v>91.495999999999995</v>
      </c>
    </row>
    <row r="73" spans="1:3" x14ac:dyDescent="0.25">
      <c r="A73" s="3">
        <v>199</v>
      </c>
      <c r="B73" s="3">
        <f t="shared" si="2"/>
        <v>87.906000000000006</v>
      </c>
      <c r="C73" s="3">
        <f t="shared" si="3"/>
        <v>92.406000000000006</v>
      </c>
    </row>
    <row r="74" spans="1:3" x14ac:dyDescent="0.25">
      <c r="A74" s="3">
        <v>200</v>
      </c>
      <c r="B74" s="3">
        <f t="shared" si="2"/>
        <v>88.816000000000003</v>
      </c>
      <c r="C74" s="3">
        <f t="shared" si="3"/>
        <v>93.316000000000003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34" workbookViewId="0">
      <selection activeCell="H39" sqref="H39"/>
    </sheetView>
  </sheetViews>
  <sheetFormatPr defaultRowHeight="15" x14ac:dyDescent="0.25"/>
  <cols>
    <col min="1" max="6" width="16.42578125" style="4" customWidth="1"/>
    <col min="7" max="8" width="15.140625" style="4" customWidth="1"/>
    <col min="9" max="16384" width="9.140625" style="4"/>
  </cols>
  <sheetData>
    <row r="1" spans="1:6" ht="21.75" customHeight="1" x14ac:dyDescent="0.25">
      <c r="A1" s="9" t="s">
        <v>7</v>
      </c>
      <c r="B1" s="9"/>
      <c r="C1" s="9"/>
      <c r="D1" s="9"/>
      <c r="E1" s="9"/>
      <c r="F1" s="9"/>
    </row>
    <row r="2" spans="1:6" ht="21" customHeight="1" x14ac:dyDescent="0.25">
      <c r="A2" s="8" t="s">
        <v>5</v>
      </c>
      <c r="B2" s="8"/>
      <c r="C2" s="8"/>
      <c r="D2" s="8"/>
      <c r="E2" s="8"/>
      <c r="F2" s="8"/>
    </row>
    <row r="3" spans="1:6" s="6" customFormat="1" ht="18.75" x14ac:dyDescent="0.3">
      <c r="A3" s="8" t="s">
        <v>6</v>
      </c>
      <c r="B3" s="8"/>
      <c r="C3" s="8"/>
      <c r="D3" s="8"/>
      <c r="E3" s="8"/>
      <c r="F3" s="8"/>
    </row>
    <row r="4" spans="1:6" s="6" customFormat="1" ht="18.75" x14ac:dyDescent="0.3">
      <c r="A4" s="5" t="s">
        <v>0</v>
      </c>
      <c r="B4" s="5" t="s">
        <v>3</v>
      </c>
      <c r="C4" s="5" t="s">
        <v>4</v>
      </c>
      <c r="D4" s="5" t="s">
        <v>0</v>
      </c>
      <c r="E4" s="5" t="s">
        <v>3</v>
      </c>
      <c r="F4" s="5" t="s">
        <v>4</v>
      </c>
    </row>
    <row r="5" spans="1:6" s="6" customFormat="1" ht="18.75" x14ac:dyDescent="0.3">
      <c r="A5" s="7">
        <v>130</v>
      </c>
      <c r="B5" s="7">
        <f t="shared" ref="B5:B38" si="0">45.5+(0.91*(A5-152.4))</f>
        <v>25.115999999999993</v>
      </c>
      <c r="C5" s="7">
        <f>50+(0.91*(A5-152.4))</f>
        <v>29.615999999999993</v>
      </c>
      <c r="D5" s="7">
        <v>165</v>
      </c>
      <c r="E5" s="7">
        <f>45.5+(0.91*(D5-152.4))</f>
        <v>56.965999999999994</v>
      </c>
      <c r="F5" s="7">
        <f>50+(0.91*(D5-152.4))</f>
        <v>61.465999999999994</v>
      </c>
    </row>
    <row r="6" spans="1:6" s="6" customFormat="1" ht="18.75" x14ac:dyDescent="0.3">
      <c r="A6" s="7">
        <v>131</v>
      </c>
      <c r="B6" s="7">
        <f t="shared" si="0"/>
        <v>26.025999999999993</v>
      </c>
      <c r="C6" s="7">
        <f t="shared" ref="C6:C38" si="1">50+(0.91*(A6-152.4))</f>
        <v>30.525999999999993</v>
      </c>
      <c r="D6" s="7">
        <v>166</v>
      </c>
      <c r="E6" s="7">
        <f>45.5+(0.91*(D6-152.4))</f>
        <v>57.875999999999998</v>
      </c>
      <c r="F6" s="7">
        <f>50+(0.91*(D6-152.4))</f>
        <v>62.375999999999998</v>
      </c>
    </row>
    <row r="7" spans="1:6" s="6" customFormat="1" ht="18.75" x14ac:dyDescent="0.3">
      <c r="A7" s="7">
        <v>132</v>
      </c>
      <c r="B7" s="7">
        <f t="shared" si="0"/>
        <v>26.935999999999993</v>
      </c>
      <c r="C7" s="7">
        <f t="shared" si="1"/>
        <v>31.435999999999993</v>
      </c>
      <c r="D7" s="7">
        <v>167</v>
      </c>
      <c r="E7" s="7">
        <f>45.5+(0.91*(D7-152.4))</f>
        <v>58.785999999999994</v>
      </c>
      <c r="F7" s="7">
        <f>50+(0.91*(D7-152.4))</f>
        <v>63.285999999999994</v>
      </c>
    </row>
    <row r="8" spans="1:6" s="6" customFormat="1" ht="18.75" x14ac:dyDescent="0.3">
      <c r="A8" s="7">
        <v>133</v>
      </c>
      <c r="B8" s="7">
        <f t="shared" si="0"/>
        <v>27.845999999999993</v>
      </c>
      <c r="C8" s="7">
        <f t="shared" si="1"/>
        <v>32.345999999999989</v>
      </c>
      <c r="D8" s="7">
        <v>168</v>
      </c>
      <c r="E8" s="7">
        <f>45.5+(0.91*(D8-152.4))</f>
        <v>59.695999999999998</v>
      </c>
      <c r="F8" s="7">
        <f>50+(0.91*(D8-152.4))</f>
        <v>64.195999999999998</v>
      </c>
    </row>
    <row r="9" spans="1:6" s="6" customFormat="1" ht="18.75" x14ac:dyDescent="0.3">
      <c r="A9" s="7">
        <v>134</v>
      </c>
      <c r="B9" s="7">
        <f t="shared" si="0"/>
        <v>28.755999999999993</v>
      </c>
      <c r="C9" s="7">
        <f t="shared" si="1"/>
        <v>33.255999999999993</v>
      </c>
      <c r="D9" s="7">
        <v>169</v>
      </c>
      <c r="E9" s="7">
        <f>45.5+(0.91*(D9-152.4))</f>
        <v>60.605999999999995</v>
      </c>
      <c r="F9" s="7">
        <f>50+(0.91*(D9-152.4))</f>
        <v>65.105999999999995</v>
      </c>
    </row>
    <row r="10" spans="1:6" s="6" customFormat="1" ht="18.75" x14ac:dyDescent="0.3">
      <c r="A10" s="7">
        <v>135</v>
      </c>
      <c r="B10" s="7">
        <f t="shared" si="0"/>
        <v>29.665999999999997</v>
      </c>
      <c r="C10" s="7">
        <f t="shared" si="1"/>
        <v>34.165999999999997</v>
      </c>
      <c r="D10" s="7">
        <v>170</v>
      </c>
      <c r="E10" s="7">
        <f>45.5+(0.91*(D10-152.4))</f>
        <v>61.515999999999991</v>
      </c>
      <c r="F10" s="7">
        <f>50+(0.91*(D10-152.4))</f>
        <v>66.015999999999991</v>
      </c>
    </row>
    <row r="11" spans="1:6" s="6" customFormat="1" ht="18.75" x14ac:dyDescent="0.3">
      <c r="A11" s="7">
        <v>136</v>
      </c>
      <c r="B11" s="7">
        <f t="shared" si="0"/>
        <v>30.575999999999993</v>
      </c>
      <c r="C11" s="7">
        <f t="shared" si="1"/>
        <v>35.075999999999993</v>
      </c>
      <c r="D11" s="7">
        <v>171</v>
      </c>
      <c r="E11" s="7">
        <f>45.5+(0.91*(D11-152.4))</f>
        <v>62.425999999999995</v>
      </c>
      <c r="F11" s="7">
        <f>50+(0.91*(D11-152.4))</f>
        <v>66.925999999999988</v>
      </c>
    </row>
    <row r="12" spans="1:6" s="6" customFormat="1" ht="18.75" x14ac:dyDescent="0.3">
      <c r="A12" s="7">
        <v>137</v>
      </c>
      <c r="B12" s="7">
        <f t="shared" si="0"/>
        <v>31.485999999999994</v>
      </c>
      <c r="C12" s="7">
        <f t="shared" si="1"/>
        <v>35.98599999999999</v>
      </c>
      <c r="D12" s="7">
        <v>172</v>
      </c>
      <c r="E12" s="7">
        <f>45.5+(0.91*(D12-152.4))</f>
        <v>63.335999999999999</v>
      </c>
      <c r="F12" s="7">
        <f>50+(0.91*(D12-152.4))</f>
        <v>67.835999999999999</v>
      </c>
    </row>
    <row r="13" spans="1:6" s="6" customFormat="1" ht="18.75" x14ac:dyDescent="0.3">
      <c r="A13" s="7">
        <v>138</v>
      </c>
      <c r="B13" s="7">
        <f t="shared" si="0"/>
        <v>32.395999999999994</v>
      </c>
      <c r="C13" s="7">
        <f t="shared" si="1"/>
        <v>36.895999999999994</v>
      </c>
      <c r="D13" s="7">
        <v>173</v>
      </c>
      <c r="E13" s="7">
        <f>45.5+(0.91*(D13-152.4))</f>
        <v>64.245999999999995</v>
      </c>
      <c r="F13" s="7">
        <f>50+(0.91*(D13-152.4))</f>
        <v>68.745999999999995</v>
      </c>
    </row>
    <row r="14" spans="1:6" s="6" customFormat="1" ht="18.75" x14ac:dyDescent="0.3">
      <c r="A14" s="7">
        <v>139</v>
      </c>
      <c r="B14" s="7">
        <f t="shared" si="0"/>
        <v>33.305999999999997</v>
      </c>
      <c r="C14" s="7">
        <f t="shared" si="1"/>
        <v>37.805999999999997</v>
      </c>
      <c r="D14" s="7">
        <v>174</v>
      </c>
      <c r="E14" s="7">
        <f>45.5+(0.91*(D14-152.4))</f>
        <v>65.155999999999992</v>
      </c>
      <c r="F14" s="7">
        <f>50+(0.91*(D14-152.4))</f>
        <v>69.655999999999992</v>
      </c>
    </row>
    <row r="15" spans="1:6" s="6" customFormat="1" ht="18.75" x14ac:dyDescent="0.3">
      <c r="A15" s="7">
        <v>140</v>
      </c>
      <c r="B15" s="7">
        <f t="shared" si="0"/>
        <v>34.215999999999994</v>
      </c>
      <c r="C15" s="7">
        <f t="shared" si="1"/>
        <v>38.715999999999994</v>
      </c>
      <c r="D15" s="7">
        <v>175</v>
      </c>
      <c r="E15" s="7">
        <f>45.5+(0.91*(D15-152.4))</f>
        <v>66.066000000000003</v>
      </c>
      <c r="F15" s="7">
        <f>50+(0.91*(D15-152.4))</f>
        <v>70.566000000000003</v>
      </c>
    </row>
    <row r="16" spans="1:6" s="6" customFormat="1" ht="18.75" x14ac:dyDescent="0.3">
      <c r="A16" s="7">
        <v>141</v>
      </c>
      <c r="B16" s="7">
        <f t="shared" si="0"/>
        <v>35.125999999999991</v>
      </c>
      <c r="C16" s="7">
        <f t="shared" si="1"/>
        <v>39.625999999999991</v>
      </c>
      <c r="D16" s="7">
        <v>176</v>
      </c>
      <c r="E16" s="7">
        <f>45.5+(0.91*(D16-152.4))</f>
        <v>66.975999999999999</v>
      </c>
      <c r="F16" s="7">
        <f>50+(0.91*(D16-152.4))</f>
        <v>71.475999999999999</v>
      </c>
    </row>
    <row r="17" spans="1:6" s="6" customFormat="1" ht="18.75" x14ac:dyDescent="0.3">
      <c r="A17" s="7">
        <v>142</v>
      </c>
      <c r="B17" s="7">
        <f t="shared" si="0"/>
        <v>36.035999999999994</v>
      </c>
      <c r="C17" s="7">
        <f t="shared" si="1"/>
        <v>40.535999999999994</v>
      </c>
      <c r="D17" s="7">
        <v>177</v>
      </c>
      <c r="E17" s="7">
        <f>45.5+(0.91*(D17-152.4))</f>
        <v>67.885999999999996</v>
      </c>
      <c r="F17" s="7">
        <f>50+(0.91*(D17-152.4))</f>
        <v>72.385999999999996</v>
      </c>
    </row>
    <row r="18" spans="1:6" s="6" customFormat="1" ht="18.75" x14ac:dyDescent="0.3">
      <c r="A18" s="7">
        <v>143</v>
      </c>
      <c r="B18" s="7">
        <f t="shared" si="0"/>
        <v>36.945999999999998</v>
      </c>
      <c r="C18" s="7">
        <f t="shared" si="1"/>
        <v>41.445999999999998</v>
      </c>
      <c r="D18" s="7">
        <v>178</v>
      </c>
      <c r="E18" s="7">
        <f>45.5+(0.91*(D18-152.4))</f>
        <v>68.795999999999992</v>
      </c>
      <c r="F18" s="7">
        <f>50+(0.91*(D18-152.4))</f>
        <v>73.295999999999992</v>
      </c>
    </row>
    <row r="19" spans="1:6" s="6" customFormat="1" ht="18.75" x14ac:dyDescent="0.3">
      <c r="A19" s="7">
        <v>144</v>
      </c>
      <c r="B19" s="7">
        <f t="shared" si="0"/>
        <v>37.855999999999995</v>
      </c>
      <c r="C19" s="7">
        <f t="shared" si="1"/>
        <v>42.355999999999995</v>
      </c>
      <c r="D19" s="7">
        <v>179</v>
      </c>
      <c r="E19" s="7">
        <f>45.5+(0.91*(D19-152.4))</f>
        <v>69.705999999999989</v>
      </c>
      <c r="F19" s="7">
        <f>50+(0.91*(D19-152.4))</f>
        <v>74.205999999999989</v>
      </c>
    </row>
    <row r="20" spans="1:6" s="6" customFormat="1" ht="18.75" x14ac:dyDescent="0.3">
      <c r="A20" s="7">
        <v>145</v>
      </c>
      <c r="B20" s="7">
        <f t="shared" si="0"/>
        <v>38.765999999999991</v>
      </c>
      <c r="C20" s="7">
        <f t="shared" si="1"/>
        <v>43.265999999999991</v>
      </c>
      <c r="D20" s="7">
        <v>180</v>
      </c>
      <c r="E20" s="7">
        <f>45.5+(0.91*(D20-152.4))</f>
        <v>70.616</v>
      </c>
      <c r="F20" s="7">
        <f>50+(0.91*(D20-152.4))</f>
        <v>75.116</v>
      </c>
    </row>
    <row r="21" spans="1:6" s="6" customFormat="1" ht="18.75" x14ac:dyDescent="0.3">
      <c r="A21" s="7">
        <v>146</v>
      </c>
      <c r="B21" s="7">
        <f t="shared" si="0"/>
        <v>39.675999999999995</v>
      </c>
      <c r="C21" s="7">
        <f t="shared" si="1"/>
        <v>44.175999999999995</v>
      </c>
      <c r="D21" s="7">
        <v>181</v>
      </c>
      <c r="E21" s="7">
        <f>45.5+(0.91*(D21-152.4))</f>
        <v>71.525999999999996</v>
      </c>
      <c r="F21" s="7">
        <f>50+(0.91*(D21-152.4))</f>
        <v>76.025999999999996</v>
      </c>
    </row>
    <row r="22" spans="1:6" s="6" customFormat="1" ht="18.75" x14ac:dyDescent="0.3">
      <c r="A22" s="7">
        <v>147</v>
      </c>
      <c r="B22" s="7">
        <f t="shared" si="0"/>
        <v>40.585999999999999</v>
      </c>
      <c r="C22" s="7">
        <f t="shared" si="1"/>
        <v>45.085999999999999</v>
      </c>
      <c r="D22" s="7">
        <v>182</v>
      </c>
      <c r="E22" s="7">
        <f>45.5+(0.91*(D22-152.4))</f>
        <v>72.435999999999993</v>
      </c>
      <c r="F22" s="7">
        <f>50+(0.91*(D22-152.4))</f>
        <v>76.935999999999993</v>
      </c>
    </row>
    <row r="23" spans="1:6" s="6" customFormat="1" ht="18.75" x14ac:dyDescent="0.3">
      <c r="A23" s="7">
        <v>148</v>
      </c>
      <c r="B23" s="7">
        <f t="shared" si="0"/>
        <v>41.495999999999995</v>
      </c>
      <c r="C23" s="7">
        <f t="shared" si="1"/>
        <v>45.995999999999995</v>
      </c>
      <c r="D23" s="7">
        <v>183</v>
      </c>
      <c r="E23" s="7">
        <f>45.5+(0.91*(D23-152.4))</f>
        <v>73.346000000000004</v>
      </c>
      <c r="F23" s="7">
        <f>50+(0.91*(D23-152.4))</f>
        <v>77.846000000000004</v>
      </c>
    </row>
    <row r="24" spans="1:6" s="6" customFormat="1" ht="18.75" x14ac:dyDescent="0.3">
      <c r="A24" s="7">
        <v>149</v>
      </c>
      <c r="B24" s="7">
        <f t="shared" si="0"/>
        <v>42.405999999999992</v>
      </c>
      <c r="C24" s="7">
        <f t="shared" si="1"/>
        <v>46.905999999999992</v>
      </c>
      <c r="D24" s="7">
        <v>184</v>
      </c>
      <c r="E24" s="7">
        <f>45.5+(0.91*(D24-152.4))</f>
        <v>74.256</v>
      </c>
      <c r="F24" s="7">
        <f>50+(0.91*(D24-152.4))</f>
        <v>78.756</v>
      </c>
    </row>
    <row r="25" spans="1:6" s="6" customFormat="1" ht="18.75" x14ac:dyDescent="0.3">
      <c r="A25" s="7">
        <v>150</v>
      </c>
      <c r="B25" s="7">
        <f t="shared" si="0"/>
        <v>43.315999999999995</v>
      </c>
      <c r="C25" s="7">
        <f t="shared" si="1"/>
        <v>47.815999999999995</v>
      </c>
      <c r="D25" s="7">
        <v>185</v>
      </c>
      <c r="E25" s="7">
        <f>45.5+(0.91*(D25-152.4))</f>
        <v>75.165999999999997</v>
      </c>
      <c r="F25" s="7">
        <f>50+(0.91*(D25-152.4))</f>
        <v>79.665999999999997</v>
      </c>
    </row>
    <row r="26" spans="1:6" s="6" customFormat="1" ht="18.75" x14ac:dyDescent="0.3">
      <c r="A26" s="7">
        <v>151</v>
      </c>
      <c r="B26" s="7">
        <f t="shared" si="0"/>
        <v>44.225999999999992</v>
      </c>
      <c r="C26" s="7">
        <f t="shared" si="1"/>
        <v>48.725999999999992</v>
      </c>
      <c r="D26" s="7">
        <v>186</v>
      </c>
      <c r="E26" s="7">
        <f>45.5+(0.91*(D26-152.4))</f>
        <v>76.075999999999993</v>
      </c>
      <c r="F26" s="7">
        <f>50+(0.91*(D26-152.4))</f>
        <v>80.575999999999993</v>
      </c>
    </row>
    <row r="27" spans="1:6" s="6" customFormat="1" ht="18.75" x14ac:dyDescent="0.3">
      <c r="A27" s="7">
        <v>152</v>
      </c>
      <c r="B27" s="7">
        <f t="shared" si="0"/>
        <v>45.135999999999996</v>
      </c>
      <c r="C27" s="7">
        <f t="shared" si="1"/>
        <v>49.635999999999996</v>
      </c>
      <c r="D27" s="7">
        <v>187</v>
      </c>
      <c r="E27" s="7">
        <f>45.5+(0.91*(D27-152.4))</f>
        <v>76.98599999999999</v>
      </c>
      <c r="F27" s="7">
        <f>50+(0.91*(D27-152.4))</f>
        <v>81.48599999999999</v>
      </c>
    </row>
    <row r="28" spans="1:6" s="6" customFormat="1" ht="18.75" x14ac:dyDescent="0.3">
      <c r="A28" s="7">
        <v>153</v>
      </c>
      <c r="B28" s="7">
        <f t="shared" si="0"/>
        <v>46.045999999999992</v>
      </c>
      <c r="C28" s="7">
        <f t="shared" si="1"/>
        <v>50.545999999999992</v>
      </c>
      <c r="D28" s="7">
        <v>188</v>
      </c>
      <c r="E28" s="7">
        <f>45.5+(0.91*(D28-152.4))</f>
        <v>77.895999999999987</v>
      </c>
      <c r="F28" s="7">
        <f>50+(0.91*(D28-152.4))</f>
        <v>82.395999999999987</v>
      </c>
    </row>
    <row r="29" spans="1:6" s="6" customFormat="1" ht="18.75" x14ac:dyDescent="0.3">
      <c r="A29" s="7">
        <v>154</v>
      </c>
      <c r="B29" s="7">
        <f t="shared" si="0"/>
        <v>46.955999999999996</v>
      </c>
      <c r="C29" s="7">
        <f t="shared" si="1"/>
        <v>51.455999999999996</v>
      </c>
      <c r="D29" s="7">
        <v>189</v>
      </c>
      <c r="E29" s="7">
        <f>45.5+(0.91*(D29-152.4))</f>
        <v>78.805999999999997</v>
      </c>
      <c r="F29" s="7">
        <f>50+(0.91*(D29-152.4))</f>
        <v>83.305999999999997</v>
      </c>
    </row>
    <row r="30" spans="1:6" s="6" customFormat="1" ht="18.75" x14ac:dyDescent="0.3">
      <c r="A30" s="7">
        <v>155</v>
      </c>
      <c r="B30" s="7">
        <f t="shared" si="0"/>
        <v>47.865999999999993</v>
      </c>
      <c r="C30" s="7">
        <f t="shared" si="1"/>
        <v>52.365999999999993</v>
      </c>
      <c r="D30" s="7">
        <v>190</v>
      </c>
      <c r="E30" s="7">
        <f>45.5+(0.91*(D30-152.4))</f>
        <v>79.715999999999994</v>
      </c>
      <c r="F30" s="7">
        <f>50+(0.91*(D30-152.4))</f>
        <v>84.215999999999994</v>
      </c>
    </row>
    <row r="31" spans="1:6" s="6" customFormat="1" ht="18.75" x14ac:dyDescent="0.3">
      <c r="A31" s="7">
        <v>156</v>
      </c>
      <c r="B31" s="7">
        <f t="shared" si="0"/>
        <v>48.775999999999996</v>
      </c>
      <c r="C31" s="7">
        <f t="shared" si="1"/>
        <v>53.275999999999996</v>
      </c>
      <c r="D31" s="7">
        <v>191</v>
      </c>
      <c r="E31" s="7">
        <f>45.5+(0.91*(D31-152.4))</f>
        <v>80.626000000000005</v>
      </c>
      <c r="F31" s="7">
        <f>50+(0.91*(D31-152.4))</f>
        <v>85.126000000000005</v>
      </c>
    </row>
    <row r="32" spans="1:6" s="6" customFormat="1" ht="18.75" x14ac:dyDescent="0.3">
      <c r="A32" s="7">
        <v>157</v>
      </c>
      <c r="B32" s="7">
        <f t="shared" si="0"/>
        <v>49.685999999999993</v>
      </c>
      <c r="C32" s="7">
        <f t="shared" si="1"/>
        <v>54.185999999999993</v>
      </c>
      <c r="D32" s="7">
        <v>192</v>
      </c>
      <c r="E32" s="7">
        <f>45.5+(0.91*(D32-152.4))</f>
        <v>81.536000000000001</v>
      </c>
      <c r="F32" s="7">
        <f>50+(0.91*(D32-152.4))</f>
        <v>86.036000000000001</v>
      </c>
    </row>
    <row r="33" spans="1:6" s="6" customFormat="1" ht="18.75" x14ac:dyDescent="0.3">
      <c r="A33" s="7">
        <v>158</v>
      </c>
      <c r="B33" s="7">
        <f t="shared" si="0"/>
        <v>50.595999999999997</v>
      </c>
      <c r="C33" s="7">
        <f t="shared" si="1"/>
        <v>55.095999999999997</v>
      </c>
      <c r="D33" s="7">
        <v>193</v>
      </c>
      <c r="E33" s="7">
        <f>45.5+(0.91*(D33-152.4))</f>
        <v>82.445999999999998</v>
      </c>
      <c r="F33" s="7">
        <f>50+(0.91*(D33-152.4))</f>
        <v>86.945999999999998</v>
      </c>
    </row>
    <row r="34" spans="1:6" s="6" customFormat="1" ht="18.75" x14ac:dyDescent="0.3">
      <c r="A34" s="7">
        <v>159</v>
      </c>
      <c r="B34" s="7">
        <f t="shared" si="0"/>
        <v>51.505999999999993</v>
      </c>
      <c r="C34" s="7">
        <f t="shared" si="1"/>
        <v>56.005999999999993</v>
      </c>
      <c r="D34" s="7">
        <v>194</v>
      </c>
      <c r="E34" s="7">
        <f t="shared" ref="E34:E39" si="2">45.5+(0.91*(D34-152.4))</f>
        <v>83.355999999999995</v>
      </c>
      <c r="F34" s="7">
        <f>50+(0.91*(D34-152.4))</f>
        <v>87.855999999999995</v>
      </c>
    </row>
    <row r="35" spans="1:6" s="6" customFormat="1" ht="18.75" x14ac:dyDescent="0.3">
      <c r="A35" s="7">
        <v>160</v>
      </c>
      <c r="B35" s="7">
        <f t="shared" si="0"/>
        <v>52.415999999999997</v>
      </c>
      <c r="C35" s="7">
        <f t="shared" si="1"/>
        <v>56.915999999999997</v>
      </c>
      <c r="D35" s="7">
        <v>195</v>
      </c>
      <c r="E35" s="7">
        <f t="shared" si="2"/>
        <v>84.265999999999991</v>
      </c>
      <c r="F35" s="7">
        <f t="shared" ref="F35:F39" si="3">50+(0.91*(D35-152.4))</f>
        <v>88.765999999999991</v>
      </c>
    </row>
    <row r="36" spans="1:6" s="6" customFormat="1" ht="18.75" x14ac:dyDescent="0.3">
      <c r="A36" s="7">
        <v>161</v>
      </c>
      <c r="B36" s="7">
        <f t="shared" si="0"/>
        <v>53.325999999999993</v>
      </c>
      <c r="C36" s="7">
        <f t="shared" si="1"/>
        <v>57.825999999999993</v>
      </c>
      <c r="D36" s="7">
        <v>196</v>
      </c>
      <c r="E36" s="7">
        <f t="shared" si="2"/>
        <v>85.175999999999988</v>
      </c>
      <c r="F36" s="7">
        <f t="shared" si="3"/>
        <v>89.675999999999988</v>
      </c>
    </row>
    <row r="37" spans="1:6" s="6" customFormat="1" ht="18.75" x14ac:dyDescent="0.3">
      <c r="A37" s="7">
        <v>162</v>
      </c>
      <c r="B37" s="7">
        <f t="shared" si="0"/>
        <v>54.235999999999997</v>
      </c>
      <c r="C37" s="7">
        <f t="shared" si="1"/>
        <v>58.735999999999997</v>
      </c>
      <c r="D37" s="7">
        <v>197</v>
      </c>
      <c r="E37" s="7">
        <f t="shared" si="2"/>
        <v>86.085999999999999</v>
      </c>
      <c r="F37" s="7">
        <f t="shared" si="3"/>
        <v>90.585999999999999</v>
      </c>
    </row>
    <row r="38" spans="1:6" s="6" customFormat="1" ht="18.75" x14ac:dyDescent="0.3">
      <c r="A38" s="7">
        <v>163</v>
      </c>
      <c r="B38" s="7">
        <f t="shared" si="0"/>
        <v>55.145999999999994</v>
      </c>
      <c r="C38" s="7">
        <f t="shared" si="1"/>
        <v>59.645999999999994</v>
      </c>
      <c r="D38" s="7">
        <v>198</v>
      </c>
      <c r="E38" s="7">
        <f t="shared" si="2"/>
        <v>86.995999999999995</v>
      </c>
      <c r="F38" s="7">
        <f t="shared" si="3"/>
        <v>91.495999999999995</v>
      </c>
    </row>
    <row r="39" spans="1:6" s="6" customFormat="1" ht="18.75" x14ac:dyDescent="0.3">
      <c r="A39" s="7">
        <v>164</v>
      </c>
      <c r="B39" s="7">
        <f>45.5+(0.91*(A39-152.4))</f>
        <v>56.055999999999997</v>
      </c>
      <c r="C39" s="7">
        <f>50+(0.91*(A39-152.4))</f>
        <v>60.555999999999997</v>
      </c>
      <c r="D39" s="7">
        <v>199</v>
      </c>
      <c r="E39" s="7">
        <f t="shared" si="2"/>
        <v>87.906000000000006</v>
      </c>
      <c r="F39" s="7">
        <f t="shared" si="3"/>
        <v>92.406000000000006</v>
      </c>
    </row>
    <row r="40" spans="1:6" s="6" customFormat="1" ht="18.75" x14ac:dyDescent="0.3">
      <c r="A40" s="10" t="s">
        <v>11</v>
      </c>
      <c r="B40" s="10"/>
      <c r="C40" s="10"/>
      <c r="D40" s="10"/>
      <c r="E40" s="10"/>
      <c r="F40" s="10"/>
    </row>
    <row r="41" spans="1:6" s="6" customFormat="1" ht="38.25" customHeight="1" x14ac:dyDescent="0.3">
      <c r="A41" s="11" t="s">
        <v>9</v>
      </c>
      <c r="B41" s="11"/>
      <c r="C41" s="11" t="s">
        <v>10</v>
      </c>
      <c r="D41" s="11"/>
      <c r="E41" s="11" t="s">
        <v>8</v>
      </c>
      <c r="F41" s="11"/>
    </row>
    <row r="42" spans="1:6" s="6" customFormat="1" ht="18.75" x14ac:dyDescent="0.3"/>
    <row r="43" spans="1:6" s="6" customFormat="1" ht="18.75" x14ac:dyDescent="0.3"/>
    <row r="44" spans="1:6" s="6" customFormat="1" ht="18.75" x14ac:dyDescent="0.3"/>
    <row r="45" spans="1:6" s="6" customFormat="1" ht="18.75" x14ac:dyDescent="0.3"/>
    <row r="46" spans="1:6" s="6" customFormat="1" ht="18.75" x14ac:dyDescent="0.3"/>
    <row r="47" spans="1:6" s="6" customFormat="1" ht="18.75" x14ac:dyDescent="0.3"/>
    <row r="48" spans="1:6" s="6" customFormat="1" ht="18.75" x14ac:dyDescent="0.3"/>
    <row r="49" s="6" customFormat="1" ht="18.75" x14ac:dyDescent="0.3"/>
    <row r="50" s="6" customFormat="1" ht="18.75" x14ac:dyDescent="0.3"/>
    <row r="51" s="6" customFormat="1" ht="18.75" x14ac:dyDescent="0.3"/>
    <row r="52" s="6" customFormat="1" ht="18.75" x14ac:dyDescent="0.3"/>
    <row r="53" s="6" customFormat="1" ht="18.75" x14ac:dyDescent="0.3"/>
    <row r="54" s="6" customFormat="1" ht="18.75" x14ac:dyDescent="0.3"/>
    <row r="55" s="6" customFormat="1" ht="18.75" x14ac:dyDescent="0.3"/>
    <row r="56" s="6" customFormat="1" ht="18.75" x14ac:dyDescent="0.3"/>
    <row r="57" s="6" customFormat="1" ht="18.75" x14ac:dyDescent="0.3"/>
    <row r="58" s="6" customFormat="1" ht="18.75" x14ac:dyDescent="0.3"/>
    <row r="59" s="6" customFormat="1" ht="18.75" x14ac:dyDescent="0.3"/>
    <row r="60" s="6" customFormat="1" ht="18.75" x14ac:dyDescent="0.3"/>
    <row r="61" s="6" customFormat="1" ht="18.75" x14ac:dyDescent="0.3"/>
    <row r="62" s="6" customFormat="1" ht="18.75" x14ac:dyDescent="0.3"/>
    <row r="63" s="6" customFormat="1" ht="18.75" x14ac:dyDescent="0.3"/>
    <row r="64" s="6" customFormat="1" ht="18.75" x14ac:dyDescent="0.3"/>
    <row r="65" s="6" customFormat="1" ht="18.75" x14ac:dyDescent="0.3"/>
    <row r="66" s="6" customFormat="1" ht="18.75" x14ac:dyDescent="0.3"/>
    <row r="67" s="6" customFormat="1" ht="18.75" x14ac:dyDescent="0.3"/>
    <row r="68" s="6" customFormat="1" ht="18.75" x14ac:dyDescent="0.3"/>
    <row r="69" s="6" customFormat="1" ht="18.75" x14ac:dyDescent="0.3"/>
    <row r="70" s="6" customFormat="1" ht="18.75" x14ac:dyDescent="0.3"/>
    <row r="71" s="6" customFormat="1" ht="18.75" x14ac:dyDescent="0.3"/>
    <row r="72" s="6" customFormat="1" ht="18.75" x14ac:dyDescent="0.3"/>
    <row r="73" s="6" customFormat="1" ht="18.75" x14ac:dyDescent="0.3"/>
    <row r="74" s="6" customFormat="1" ht="18.75" x14ac:dyDescent="0.3"/>
  </sheetData>
  <mergeCells count="7">
    <mergeCell ref="A40:F40"/>
    <mergeCell ref="A41:B41"/>
    <mergeCell ref="C41:D41"/>
    <mergeCell ref="E41:F41"/>
    <mergeCell ref="A1:F1"/>
    <mergeCell ref="A2:F2"/>
    <mergeCell ref="A3:F3"/>
  </mergeCells>
  <pageMargins left="0.25" right="0.25" top="0.2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2020-10-27T03:53:42Z</dcterms:modified>
</cp:coreProperties>
</file>